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simon/Documents/Career/BLOG/"/>
    </mc:Choice>
  </mc:AlternateContent>
  <xr:revisionPtr revIDLastSave="0" documentId="13_ncr:1_{57AF9F67-5A19-FF4A-8674-BB8DB05880C5}" xr6:coauthVersionLast="43" xr6:coauthVersionMax="43" xr10:uidLastSave="{00000000-0000-0000-0000-000000000000}"/>
  <bookViews>
    <workbookView xWindow="0" yWindow="460" windowWidth="28800" windowHeight="17540" xr2:uid="{B635946E-303E-8B47-B3BB-9EF5D8515AC2}"/>
  </bookViews>
  <sheets>
    <sheet name="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1" l="1"/>
  <c r="D7" i="1"/>
  <c r="C6" i="1"/>
  <c r="B6" i="1"/>
  <c r="B14" i="1" l="1"/>
  <c r="A14" i="1"/>
  <c r="A12" i="1"/>
  <c r="B13" i="1"/>
  <c r="B12" i="1"/>
  <c r="B15" i="1"/>
  <c r="D4" i="1"/>
  <c r="D3" i="1"/>
  <c r="D6" i="1"/>
  <c r="C3" i="1"/>
  <c r="C5" i="1"/>
  <c r="B5" i="1"/>
  <c r="B2" i="1" s="1"/>
  <c r="D5" i="1" l="1"/>
  <c r="C2" i="1"/>
  <c r="D2" i="1" s="1"/>
</calcChain>
</file>

<file path=xl/sharedStrings.xml><?xml version="1.0" encoding="utf-8"?>
<sst xmlns="http://schemas.openxmlformats.org/spreadsheetml/2006/main" count="13" uniqueCount="13">
  <si>
    <t>HH Buying</t>
  </si>
  <si>
    <t>Penetration</t>
  </si>
  <si>
    <t>$ Sales</t>
  </si>
  <si>
    <t>Annual Buy Rate</t>
  </si>
  <si>
    <t>Future</t>
  </si>
  <si>
    <t>Difference</t>
  </si>
  <si>
    <t>Total Households</t>
  </si>
  <si>
    <t>1% of Total HH</t>
  </si>
  <si>
    <t xml:space="preserve">   Purchase Size</t>
  </si>
  <si>
    <t xml:space="preserve">   Purchase Frequency</t>
  </si>
  <si>
    <t>Current</t>
  </si>
  <si>
    <t>Sales for 1 point fo penetration</t>
  </si>
  <si>
    <t>Enter values in yellow shaded cells only.  All other cells are formulas.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</si>
</sst>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&quot;$&quot;#,##0"/>
    <numFmt numFmtId="166" formatCode="0.0"/>
    <numFmt numFmtId="167" formatCode="0.0%"/>
  </numFmts>
  <fonts count="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3" fontId="0" fillId="0" borderId="0" xfId="0" applyNumberFormat="1"/>
    <xf numFmtId="3" fontId="0" fillId="0" borderId="0" xfId="0" applyNumberFormat="1" applyFill="1" applyBorder="1"/>
    <xf numFmtId="0" fontId="0" fillId="0" borderId="0" xfId="0" applyFill="1"/>
    <xf numFmtId="3" fontId="0" fillId="0" borderId="0" xfId="0" applyNumberFormat="1" applyFill="1"/>
    <xf numFmtId="165" fontId="0" fillId="0" borderId="0" xfId="0" applyNumberFormat="1" applyFill="1" applyBorder="1"/>
    <xf numFmtId="164" fontId="0" fillId="0" borderId="0" xfId="0" applyNumberFormat="1" applyFill="1" applyBorder="1"/>
    <xf numFmtId="0" fontId="0" fillId="0" borderId="0" xfId="0" applyFill="1" applyBorder="1"/>
    <xf numFmtId="164" fontId="0" fillId="2" borderId="1" xfId="0" applyNumberFormat="1" applyFill="1" applyBorder="1"/>
    <xf numFmtId="165" fontId="0" fillId="0" borderId="0" xfId="0" applyNumberFormat="1"/>
    <xf numFmtId="164" fontId="0" fillId="0" borderId="0" xfId="0" applyNumberFormat="1"/>
    <xf numFmtId="0" fontId="2" fillId="0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9" fontId="0" fillId="0" borderId="0" xfId="0" applyNumberFormat="1"/>
    <xf numFmtId="0" fontId="0" fillId="0" borderId="0" xfId="0" applyAlignment="1">
      <alignment horizontal="left"/>
    </xf>
    <xf numFmtId="165" fontId="0" fillId="0" borderId="2" xfId="0" applyNumberFormat="1" applyBorder="1"/>
    <xf numFmtId="164" fontId="0" fillId="0" borderId="0" xfId="0" applyNumberFormat="1" applyFill="1"/>
    <xf numFmtId="166" fontId="0" fillId="2" borderId="1" xfId="0" applyNumberFormat="1" applyFill="1" applyBorder="1"/>
    <xf numFmtId="167" fontId="0" fillId="2" borderId="1" xfId="1" applyNumberFormat="1" applyFont="1" applyFill="1" applyBorder="1"/>
    <xf numFmtId="167" fontId="0" fillId="0" borderId="0" xfId="0" applyNumberFormat="1"/>
    <xf numFmtId="166" fontId="0" fillId="0" borderId="0" xfId="0" applyNumberForma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D889C-1684-A342-817E-77C8EF830DD3}">
  <dimension ref="A1:D17"/>
  <sheetViews>
    <sheetView tabSelected="1" topLeftCell="A2" workbookViewId="0">
      <selection activeCell="A18" sqref="A18"/>
    </sheetView>
  </sheetViews>
  <sheetFormatPr baseColWidth="10" defaultRowHeight="16"/>
  <cols>
    <col min="1" max="1" width="27.1640625" bestFit="1" customWidth="1"/>
    <col min="2" max="2" width="13.6640625" style="3" bestFit="1" customWidth="1"/>
    <col min="3" max="4" width="13.6640625" bestFit="1" customWidth="1"/>
  </cols>
  <sheetData>
    <row r="1" spans="1:4" ht="17" thickBot="1">
      <c r="B1" s="11" t="s">
        <v>10</v>
      </c>
      <c r="C1" s="12" t="s">
        <v>4</v>
      </c>
      <c r="D1" s="12" t="s">
        <v>5</v>
      </c>
    </row>
    <row r="2" spans="1:4" ht="17" thickBot="1">
      <c r="A2" t="s">
        <v>2</v>
      </c>
      <c r="B2" s="5">
        <f t="shared" ref="B2:C2" si="0">B5*B6</f>
        <v>320633250</v>
      </c>
      <c r="C2" s="5">
        <f t="shared" si="0"/>
        <v>347182500</v>
      </c>
      <c r="D2" s="15">
        <f t="shared" ref="D2:D8" si="1">C2-B2</f>
        <v>26549250</v>
      </c>
    </row>
    <row r="3" spans="1:4">
      <c r="A3" t="s">
        <v>6</v>
      </c>
      <c r="B3" s="2">
        <v>125000000</v>
      </c>
      <c r="C3" s="2">
        <f>B3</f>
        <v>125000000</v>
      </c>
      <c r="D3" s="1">
        <f t="shared" si="1"/>
        <v>0</v>
      </c>
    </row>
    <row r="4" spans="1:4">
      <c r="A4" t="s">
        <v>1</v>
      </c>
      <c r="B4" s="18">
        <v>0.157</v>
      </c>
      <c r="C4" s="18">
        <v>0.17</v>
      </c>
      <c r="D4" s="19">
        <f t="shared" si="1"/>
        <v>1.3000000000000012E-2</v>
      </c>
    </row>
    <row r="5" spans="1:4">
      <c r="A5" t="s">
        <v>0</v>
      </c>
      <c r="B5" s="2">
        <f>B3*B4</f>
        <v>19625000</v>
      </c>
      <c r="C5" s="2">
        <f t="shared" ref="C5" si="2">C3*C4</f>
        <v>21250000</v>
      </c>
      <c r="D5" s="1">
        <f t="shared" si="1"/>
        <v>1625000</v>
      </c>
    </row>
    <row r="6" spans="1:4">
      <c r="A6" t="s">
        <v>3</v>
      </c>
      <c r="B6" s="6">
        <f>B7*B8</f>
        <v>16.338000000000001</v>
      </c>
      <c r="C6" s="6">
        <f>C7*C8</f>
        <v>16.338000000000001</v>
      </c>
      <c r="D6" s="10">
        <f t="shared" si="1"/>
        <v>0</v>
      </c>
    </row>
    <row r="7" spans="1:4" s="3" customFormat="1">
      <c r="A7" s="3" t="s">
        <v>8</v>
      </c>
      <c r="B7" s="8">
        <v>3.89</v>
      </c>
      <c r="C7" s="8">
        <v>3.89</v>
      </c>
      <c r="D7" s="16">
        <f t="shared" si="1"/>
        <v>0</v>
      </c>
    </row>
    <row r="8" spans="1:4" s="3" customFormat="1">
      <c r="A8" s="7" t="s">
        <v>9</v>
      </c>
      <c r="B8" s="17">
        <v>4.2</v>
      </c>
      <c r="C8" s="17">
        <v>4.2</v>
      </c>
      <c r="D8" s="20">
        <f t="shared" si="1"/>
        <v>0</v>
      </c>
    </row>
    <row r="9" spans="1:4" s="3" customFormat="1">
      <c r="B9" s="6"/>
      <c r="C9" s="6"/>
      <c r="D9" s="16"/>
    </row>
    <row r="10" spans="1:4">
      <c r="B10" s="7"/>
      <c r="C10" s="9"/>
    </row>
    <row r="12" spans="1:4">
      <c r="A12" t="str">
        <f>A3</f>
        <v>Total Households</v>
      </c>
      <c r="B12" s="2">
        <f>B3</f>
        <v>125000000</v>
      </c>
      <c r="C12" s="2"/>
      <c r="D12" s="1"/>
    </row>
    <row r="13" spans="1:4">
      <c r="A13" s="13" t="s">
        <v>7</v>
      </c>
      <c r="B13" s="4">
        <f>B12*0.01</f>
        <v>1250000</v>
      </c>
    </row>
    <row r="14" spans="1:4" ht="17" thickBot="1">
      <c r="A14" t="str">
        <f>A6</f>
        <v>Annual Buy Rate</v>
      </c>
      <c r="B14" s="10">
        <f>B6</f>
        <v>16.338000000000001</v>
      </c>
    </row>
    <row r="15" spans="1:4" ht="17" thickBot="1">
      <c r="A15" t="s">
        <v>11</v>
      </c>
      <c r="B15" s="15">
        <f>0.01*C3*B6</f>
        <v>20422500</v>
      </c>
      <c r="C15" s="14"/>
    </row>
    <row r="17" spans="1:1">
      <c r="A17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S</dc:creator>
  <cp:lastModifiedBy>Robin Simon</cp:lastModifiedBy>
  <dcterms:created xsi:type="dcterms:W3CDTF">2018-10-03T00:17:59Z</dcterms:created>
  <dcterms:modified xsi:type="dcterms:W3CDTF">2019-03-25T22:19:56Z</dcterms:modified>
</cp:coreProperties>
</file>